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k\Desktop\Kowalski CPA\Templates\Website Templates\"/>
    </mc:Choice>
  </mc:AlternateContent>
  <xr:revisionPtr revIDLastSave="0" documentId="13_ncr:1_{93B3C4D9-63E5-43CB-ADE1-82D7FD6B1898}" xr6:coauthVersionLast="45" xr6:coauthVersionMax="45" xr10:uidLastSave="{00000000-0000-0000-0000-000000000000}"/>
  <bookViews>
    <workbookView xWindow="28680" yWindow="-6030" windowWidth="29040" windowHeight="15840" xr2:uid="{00000000-000D-0000-FFFF-FFFF00000000}"/>
  </bookViews>
  <sheets>
    <sheet name="Cashbook" sheetId="5" r:id="rId1"/>
    <sheet name="Sample" sheetId="1" r:id="rId2"/>
    <sheet name="GT_Custom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5" l="1"/>
  <c r="E22" i="5"/>
  <c r="E8" i="5"/>
  <c r="D8" i="5"/>
  <c r="C8" i="5"/>
  <c r="O20" i="5" l="1"/>
  <c r="N20" i="5"/>
  <c r="M20" i="5"/>
  <c r="L20" i="5"/>
  <c r="K20" i="5"/>
  <c r="J20" i="5"/>
  <c r="I20" i="5"/>
  <c r="G20" i="5"/>
  <c r="F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C10" i="5"/>
  <c r="D10" i="5"/>
  <c r="D9" i="5"/>
  <c r="C9" i="5"/>
  <c r="H10" i="1"/>
  <c r="H9" i="1"/>
  <c r="H8" i="1"/>
  <c r="B9" i="5" l="1"/>
  <c r="E9" i="5" s="1"/>
  <c r="B10" i="5" s="1"/>
  <c r="E10" i="5" s="1"/>
  <c r="B11" i="5" s="1"/>
  <c r="E11" i="5" s="1"/>
  <c r="B12" i="5" s="1"/>
  <c r="E12" i="5" s="1"/>
  <c r="B13" i="5" s="1"/>
  <c r="E13" i="5" s="1"/>
  <c r="B14" i="5" s="1"/>
  <c r="E14" i="5" s="1"/>
  <c r="B15" i="5" s="1"/>
  <c r="E15" i="5" s="1"/>
  <c r="B16" i="5" s="1"/>
  <c r="E16" i="5" s="1"/>
  <c r="B17" i="5" s="1"/>
  <c r="E17" i="5" s="1"/>
  <c r="B18" i="5" s="1"/>
  <c r="E18" i="5" s="1"/>
  <c r="B19" i="5" s="1"/>
  <c r="E19" i="5" s="1"/>
  <c r="M20" i="1"/>
  <c r="C8" i="1" l="1"/>
  <c r="G20" i="1" l="1"/>
  <c r="I20" i="1"/>
  <c r="J20" i="1"/>
  <c r="K20" i="1"/>
  <c r="L20" i="1"/>
  <c r="N20" i="1"/>
  <c r="O20" i="1"/>
  <c r="F20" i="1" l="1"/>
  <c r="C11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D10" i="1"/>
  <c r="C10" i="1"/>
  <c r="D9" i="1"/>
  <c r="C9" i="1"/>
  <c r="D8" i="1"/>
  <c r="E8" i="1" l="1"/>
  <c r="B9" i="1" s="1"/>
  <c r="E9" i="1" s="1"/>
  <c r="B10" i="1" s="1"/>
  <c r="E10" i="1" s="1"/>
  <c r="B11" i="1" s="1"/>
  <c r="E11" i="1" s="1"/>
  <c r="B12" i="1" s="1"/>
  <c r="E12" i="1" s="1"/>
  <c r="B13" i="1" s="1"/>
  <c r="E13" i="1" s="1"/>
  <c r="B14" i="1" s="1"/>
  <c r="E14" i="1" s="1"/>
  <c r="B15" i="1" s="1"/>
  <c r="E15" i="1" s="1"/>
  <c r="B16" i="1" s="1"/>
  <c r="E16" i="1" s="1"/>
  <c r="B17" i="1" s="1"/>
  <c r="E17" i="1" s="1"/>
  <c r="B18" i="1" s="1"/>
  <c r="E18" i="1" s="1"/>
  <c r="B19" i="1" s="1"/>
  <c r="E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tc={E4D14031-E830-4FC2-B8C5-8EC36F265C5A}</author>
    <author>tc={424472A8-35CA-4DA8-8B68-5A7157FCED84}</author>
  </authors>
  <commentList>
    <comment ref="B8" authorId="0" shapeId="0" xr:uid="{E4D14031-E830-4FC2-B8C5-8EC36F265C5A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 Input of opening bank balance</t>
      </text>
    </comment>
    <comment ref="E21" authorId="1" shapeId="0" xr:uid="{424472A8-35CA-4DA8-8B68-5A7157FCED84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 input of closing bank balance on last month of the fiscal year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Kowalski</author>
  </authors>
  <commentList>
    <comment ref="B8" authorId="0" shapeId="0" xr:uid="{607B5D89-9CB0-46A7-939F-C7806950D3AE}">
      <text>
        <r>
          <rPr>
            <b/>
            <sz val="9"/>
            <color indexed="81"/>
            <rFont val="Tahoma"/>
            <family val="2"/>
          </rPr>
          <t>Mark Kowalski:</t>
        </r>
        <r>
          <rPr>
            <sz val="9"/>
            <color indexed="81"/>
            <rFont val="Tahoma"/>
            <family val="2"/>
          </rPr>
          <t xml:space="preserve">
Manual Input
</t>
        </r>
      </text>
    </comment>
  </commentList>
</comments>
</file>

<file path=xl/sharedStrings.xml><?xml version="1.0" encoding="utf-8"?>
<sst xmlns="http://schemas.openxmlformats.org/spreadsheetml/2006/main" count="60" uniqueCount="39">
  <si>
    <t>C1</t>
  </si>
  <si>
    <t>Custom 1</t>
  </si>
  <si>
    <t>C2</t>
  </si>
  <si>
    <t>Custom 2</t>
  </si>
  <si>
    <t>C3</t>
  </si>
  <si>
    <t>Custom 3</t>
  </si>
  <si>
    <t>C4</t>
  </si>
  <si>
    <t>Custom 4</t>
  </si>
  <si>
    <t>C5</t>
  </si>
  <si>
    <t>Custom 5</t>
  </si>
  <si>
    <t>C6</t>
  </si>
  <si>
    <t>Custom 6</t>
  </si>
  <si>
    <t>C7</t>
  </si>
  <si>
    <t>Custom 7</t>
  </si>
  <si>
    <t>C8</t>
  </si>
  <si>
    <t>Custom 8</t>
  </si>
  <si>
    <t xml:space="preserve">Cash Book </t>
  </si>
  <si>
    <t>Deposits</t>
  </si>
  <si>
    <t>Withdrawals</t>
  </si>
  <si>
    <t>Deposit Type</t>
  </si>
  <si>
    <t>Withdrawal Type</t>
  </si>
  <si>
    <t>Open</t>
  </si>
  <si>
    <t>Close</t>
  </si>
  <si>
    <t>Interest</t>
  </si>
  <si>
    <t>Bank Fees</t>
  </si>
  <si>
    <t>Prof Fees</t>
  </si>
  <si>
    <t>Office supplies</t>
  </si>
  <si>
    <t>Sales income</t>
  </si>
  <si>
    <t>Misc income</t>
  </si>
  <si>
    <t>Initial cash deposit</t>
  </si>
  <si>
    <t>HST Collected</t>
  </si>
  <si>
    <t>HST Paid</t>
  </si>
  <si>
    <t>Company Name</t>
  </si>
  <si>
    <t>Year End</t>
  </si>
  <si>
    <t>Transactions in Chequing Account per bank statements</t>
  </si>
  <si>
    <t>Month</t>
  </si>
  <si>
    <t>Subcontracts</t>
  </si>
  <si>
    <t>Actual Closing Balance per last bank statement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</si>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</sst>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2" borderId="13" applyNumberFormat="0" applyAlignment="0" applyProtection="0"/>
  </cellStyleXfs>
  <cellXfs count="42">
    <xf numFmtId="0" fontId="0" fillId="0" borderId="0" xfId="0"/>
    <xf numFmtId="0" fontId="0" fillId="0" borderId="0" xfId="0" quotePrefix="1"/>
    <xf numFmtId="0" fontId="0" fillId="0" borderId="1" xfId="0" applyBorder="1"/>
    <xf numFmtId="164" fontId="2" fillId="0" borderId="2" xfId="1" applyFont="1" applyBorder="1"/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0" xfId="0" applyFont="1"/>
    <xf numFmtId="164" fontId="2" fillId="0" borderId="10" xfId="1" applyFont="1" applyBorder="1"/>
    <xf numFmtId="0" fontId="5" fillId="0" borderId="0" xfId="0" applyFont="1"/>
    <xf numFmtId="0" fontId="4" fillId="0" borderId="0" xfId="0" applyFo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3" borderId="0" xfId="0" applyFill="1" applyBorder="1"/>
    <xf numFmtId="0" fontId="2" fillId="3" borderId="0" xfId="0" applyFont="1" applyFill="1" applyBorder="1"/>
    <xf numFmtId="164" fontId="2" fillId="3" borderId="0" xfId="1" applyFont="1" applyFill="1" applyBorder="1"/>
    <xf numFmtId="17" fontId="0" fillId="3" borderId="2" xfId="0" applyNumberFormat="1" applyFill="1" applyBorder="1"/>
    <xf numFmtId="164" fontId="2" fillId="3" borderId="2" xfId="1" applyFont="1" applyFill="1" applyBorder="1"/>
    <xf numFmtId="0" fontId="0" fillId="3" borderId="0" xfId="0" applyFill="1"/>
    <xf numFmtId="164" fontId="2" fillId="3" borderId="14" xfId="1" applyFont="1" applyFill="1" applyBorder="1"/>
    <xf numFmtId="164" fontId="0" fillId="3" borderId="15" xfId="0" applyNumberForma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164" fontId="2" fillId="0" borderId="18" xfId="1" applyFont="1" applyBorder="1"/>
    <xf numFmtId="164" fontId="2" fillId="0" borderId="19" xfId="1" applyFont="1" applyBorder="1"/>
    <xf numFmtId="164" fontId="2" fillId="0" borderId="20" xfId="1" applyFont="1" applyBorder="1"/>
    <xf numFmtId="164" fontId="2" fillId="0" borderId="21" xfId="1" applyFont="1" applyBorder="1"/>
    <xf numFmtId="0" fontId="6" fillId="2" borderId="13" xfId="2"/>
    <xf numFmtId="0" fontId="6" fillId="2" borderId="13" xfId="2" quotePrefix="1"/>
    <xf numFmtId="164" fontId="6" fillId="2" borderId="13" xfId="2" applyNumberFormat="1"/>
    <xf numFmtId="0" fontId="6" fillId="2" borderId="13" xfId="2" applyNumberFormat="1"/>
    <xf numFmtId="0" fontId="0" fillId="3" borderId="0" xfId="0" applyFill="1" applyAlignment="1">
      <alignment horizontal="right"/>
    </xf>
    <xf numFmtId="0" fontId="7" fillId="0" borderId="0" xfId="0" applyFont="1"/>
    <xf numFmtId="0" fontId="6" fillId="2" borderId="23" xfId="2" applyBorder="1"/>
    <xf numFmtId="43" fontId="0" fillId="3" borderId="22" xfId="0" applyNumberFormat="1" applyFill="1" applyBorder="1"/>
    <xf numFmtId="0" fontId="3" fillId="3" borderId="0" xfId="0" applyFont="1" applyFill="1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" xfId="1" builtinId="3"/>
    <cellStyle name="Input" xfId="2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244928</xdr:colOff>
      <xdr:row>0</xdr:row>
      <xdr:rowOff>0</xdr:rowOff>
    </xdr:from>
    <xdr:to>
      <xdr:col>14</xdr:col>
      <xdr:colOff>748511</xdr:colOff>
      <xdr:row>3</xdr:row>
      <xdr:rowOff>6724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92296B-4174-4294-B527-2237AA151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607" y="0"/>
          <a:ext cx="2871225" cy="5782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k Kowalski" id="{DB76AEC4-1C32-4E5F-B3FA-06D56B71870B}" userId="e13e1b787c82ed3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19-10-03T14:59:19.07" personId="{DB76AEC4-1C32-4E5F-B3FA-06D56B71870B}" id="{E4D14031-E830-4FC2-B8C5-8EC36F265C5A}">
    <text>Manual Input of opening bank balance</text>
  </threadedComment>
  <threadedComment ref="E21" dT="2019-10-03T14:59:07.28" personId="{DB76AEC4-1C32-4E5F-B3FA-06D56B71870B}" id="{424472A8-35CA-4DA8-8B68-5A7157FCED84}">
    <text>Manual input of closing bank balance on last month of the fiscal year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45840-5ECB-4E0B-A7AA-82305B89CD75}">
  <sheetPr>
    <pageSetUpPr fitToPage="1"/>
  </sheetPr>
  <dimension ref="A1:O32"/>
  <sheetViews>
    <sheetView tabSelected="1" zoomScaleNormal="100" zoomScalePageLayoutView="70" workbookViewId="0">
      <selection activeCell="G21" sqref="G21"/>
    </sheetView>
  </sheetViews>
  <sheetFormatPr defaultColWidth="0" defaultRowHeight="15" x14ac:dyDescent="0.25"/>
  <cols>
    <col min="1" max="1" width="17.42578125" customWidth="1"/>
    <col min="2" max="5" width="13.5703125" customWidth="1"/>
    <col min="6" max="9" width="11.42578125" customWidth="1"/>
    <col min="10" max="10" width="12.7109375" customWidth="1"/>
    <col min="11" max="13" width="11.42578125" customWidth="1"/>
    <col min="14" max="14" width="12.5703125" customWidth="1"/>
    <col min="15" max="15" width="11.42578125" customWidth="1"/>
    <col min="16" max="16" width="9.140625" customWidth="1"/>
    <col min="17" max="16384" width="9.140625" hidden="1"/>
  </cols>
  <sheetData>
    <row r="1" spans="1:15" x14ac:dyDescent="0.25">
      <c r="A1" s="29" t="s">
        <v>32</v>
      </c>
    </row>
    <row r="2" spans="1:15" x14ac:dyDescent="0.25">
      <c r="A2" s="30" t="s">
        <v>33</v>
      </c>
      <c r="B2" s="1"/>
      <c r="E2" t="s">
        <v>38</v>
      </c>
    </row>
    <row r="3" spans="1:15" x14ac:dyDescent="0.25">
      <c r="A3" s="12" t="s">
        <v>16</v>
      </c>
    </row>
    <row r="4" spans="1:15" ht="15.75" thickBot="1" x14ac:dyDescent="0.3">
      <c r="A4" s="9"/>
      <c r="B4" s="1"/>
    </row>
    <row r="5" spans="1:15" x14ac:dyDescent="0.25">
      <c r="A5" s="11" t="s">
        <v>34</v>
      </c>
      <c r="F5" s="38" t="s">
        <v>19</v>
      </c>
      <c r="G5" s="39"/>
      <c r="H5" s="39"/>
      <c r="I5" s="39"/>
      <c r="J5" s="40"/>
      <c r="K5" s="38" t="s">
        <v>20</v>
      </c>
      <c r="L5" s="41"/>
      <c r="M5" s="41"/>
      <c r="N5" s="41"/>
      <c r="O5" s="40"/>
    </row>
    <row r="6" spans="1:15" ht="30.75" thickBot="1" x14ac:dyDescent="0.3">
      <c r="A6" s="2" t="s">
        <v>35</v>
      </c>
      <c r="B6" s="2" t="s">
        <v>21</v>
      </c>
      <c r="C6" s="2" t="s">
        <v>17</v>
      </c>
      <c r="D6" s="2" t="s">
        <v>18</v>
      </c>
      <c r="E6" s="4" t="s">
        <v>22</v>
      </c>
      <c r="F6" s="5" t="s">
        <v>23</v>
      </c>
      <c r="G6" s="7" t="s">
        <v>27</v>
      </c>
      <c r="H6" s="14" t="s">
        <v>30</v>
      </c>
      <c r="I6" s="13" t="s">
        <v>28</v>
      </c>
      <c r="J6" s="8" t="s">
        <v>29</v>
      </c>
      <c r="K6" s="5" t="s">
        <v>24</v>
      </c>
      <c r="L6" s="6" t="s">
        <v>25</v>
      </c>
      <c r="M6" s="6" t="s">
        <v>36</v>
      </c>
      <c r="N6" s="7" t="s">
        <v>26</v>
      </c>
      <c r="O6" s="8" t="s">
        <v>31</v>
      </c>
    </row>
    <row r="7" spans="1:15" x14ac:dyDescent="0.25">
      <c r="A7" s="37"/>
      <c r="B7" s="16"/>
      <c r="C7" s="16"/>
      <c r="D7" s="16"/>
      <c r="E7" s="17"/>
      <c r="F7" s="23"/>
      <c r="G7" s="16"/>
      <c r="H7" s="16"/>
      <c r="I7" s="16"/>
      <c r="J7" s="24"/>
      <c r="K7" s="23"/>
      <c r="L7" s="16"/>
      <c r="M7" s="16"/>
      <c r="N7" s="16"/>
      <c r="O7" s="24"/>
    </row>
    <row r="8" spans="1:15" x14ac:dyDescent="0.25">
      <c r="A8" s="18">
        <v>43466</v>
      </c>
      <c r="B8" s="32">
        <v>0</v>
      </c>
      <c r="C8" s="19">
        <f>SUM(F8:J8)</f>
        <v>0</v>
      </c>
      <c r="D8" s="19">
        <f>-SUM(K8:O8)</f>
        <v>0</v>
      </c>
      <c r="E8" s="21">
        <f>SUM(B8:D8)</f>
        <v>0</v>
      </c>
      <c r="F8" s="25"/>
      <c r="G8" s="3"/>
      <c r="H8" s="3"/>
      <c r="I8" s="3"/>
      <c r="J8" s="26"/>
      <c r="K8" s="25"/>
      <c r="L8" s="3"/>
      <c r="M8" s="3"/>
      <c r="N8" s="3"/>
      <c r="O8" s="26"/>
    </row>
    <row r="9" spans="1:15" x14ac:dyDescent="0.25">
      <c r="A9" s="18">
        <v>43497</v>
      </c>
      <c r="B9" s="19">
        <f t="shared" ref="B9:B19" si="0">E8</f>
        <v>0</v>
      </c>
      <c r="C9" s="19">
        <f t="shared" ref="C9:C19" si="1">SUM(F9:J9)</f>
        <v>0</v>
      </c>
      <c r="D9" s="19">
        <f t="shared" ref="D9:D19" si="2">-SUM(K9:O9)</f>
        <v>0</v>
      </c>
      <c r="E9" s="21">
        <f t="shared" ref="E9:E19" si="3">SUM(B9:D9)</f>
        <v>0</v>
      </c>
      <c r="F9" s="25"/>
      <c r="G9" s="3"/>
      <c r="H9" s="3"/>
      <c r="I9" s="3"/>
      <c r="J9" s="26"/>
      <c r="K9" s="25"/>
      <c r="L9" s="3"/>
      <c r="M9" s="3"/>
      <c r="N9" s="3"/>
      <c r="O9" s="26"/>
    </row>
    <row r="10" spans="1:15" x14ac:dyDescent="0.25">
      <c r="A10" s="18">
        <v>43525</v>
      </c>
      <c r="B10" s="19">
        <f t="shared" si="0"/>
        <v>0</v>
      </c>
      <c r="C10" s="19">
        <f t="shared" si="1"/>
        <v>0</v>
      </c>
      <c r="D10" s="19">
        <f t="shared" si="2"/>
        <v>0</v>
      </c>
      <c r="E10" s="21">
        <f t="shared" si="3"/>
        <v>0</v>
      </c>
      <c r="F10" s="25"/>
      <c r="G10" s="3"/>
      <c r="H10" s="3"/>
      <c r="I10" s="3"/>
      <c r="J10" s="26"/>
      <c r="K10" s="25"/>
      <c r="L10" s="3"/>
      <c r="M10" s="3"/>
      <c r="N10" s="3"/>
      <c r="O10" s="26"/>
    </row>
    <row r="11" spans="1:15" x14ac:dyDescent="0.25">
      <c r="A11" s="18">
        <v>43556</v>
      </c>
      <c r="B11" s="19">
        <f t="shared" si="0"/>
        <v>0</v>
      </c>
      <c r="C11" s="19">
        <f t="shared" si="1"/>
        <v>0</v>
      </c>
      <c r="D11" s="19">
        <f t="shared" si="2"/>
        <v>0</v>
      </c>
      <c r="E11" s="21">
        <f t="shared" si="3"/>
        <v>0</v>
      </c>
      <c r="F11" s="25"/>
      <c r="G11" s="3"/>
      <c r="H11" s="3"/>
      <c r="I11" s="3"/>
      <c r="J11" s="26"/>
      <c r="K11" s="25"/>
      <c r="L11" s="3"/>
      <c r="M11" s="3"/>
      <c r="N11" s="3"/>
      <c r="O11" s="26"/>
    </row>
    <row r="12" spans="1:15" x14ac:dyDescent="0.25">
      <c r="A12" s="18">
        <v>43586</v>
      </c>
      <c r="B12" s="19">
        <f t="shared" si="0"/>
        <v>0</v>
      </c>
      <c r="C12" s="19">
        <f t="shared" si="1"/>
        <v>0</v>
      </c>
      <c r="D12" s="19">
        <f t="shared" si="2"/>
        <v>0</v>
      </c>
      <c r="E12" s="21">
        <f t="shared" si="3"/>
        <v>0</v>
      </c>
      <c r="F12" s="25"/>
      <c r="G12" s="3"/>
      <c r="H12" s="3"/>
      <c r="I12" s="3"/>
      <c r="J12" s="26"/>
      <c r="K12" s="25"/>
      <c r="L12" s="3"/>
      <c r="M12" s="3"/>
      <c r="N12" s="3"/>
      <c r="O12" s="26"/>
    </row>
    <row r="13" spans="1:15" x14ac:dyDescent="0.25">
      <c r="A13" s="18">
        <v>43617</v>
      </c>
      <c r="B13" s="19">
        <f t="shared" si="0"/>
        <v>0</v>
      </c>
      <c r="C13" s="19">
        <f t="shared" si="1"/>
        <v>0</v>
      </c>
      <c r="D13" s="19">
        <f t="shared" si="2"/>
        <v>0</v>
      </c>
      <c r="E13" s="21">
        <f t="shared" si="3"/>
        <v>0</v>
      </c>
      <c r="F13" s="25"/>
      <c r="G13" s="3"/>
      <c r="H13" s="3"/>
      <c r="I13" s="3"/>
      <c r="J13" s="26"/>
      <c r="K13" s="25"/>
      <c r="L13" s="3"/>
      <c r="M13" s="3"/>
      <c r="N13" s="3"/>
      <c r="O13" s="26"/>
    </row>
    <row r="14" spans="1:15" x14ac:dyDescent="0.25">
      <c r="A14" s="18">
        <v>43647</v>
      </c>
      <c r="B14" s="19">
        <f t="shared" si="0"/>
        <v>0</v>
      </c>
      <c r="C14" s="19">
        <f t="shared" si="1"/>
        <v>0</v>
      </c>
      <c r="D14" s="19">
        <f t="shared" si="2"/>
        <v>0</v>
      </c>
      <c r="E14" s="21">
        <f t="shared" si="3"/>
        <v>0</v>
      </c>
      <c r="F14" s="25"/>
      <c r="G14" s="3"/>
      <c r="H14" s="3"/>
      <c r="I14" s="3"/>
      <c r="J14" s="26"/>
      <c r="K14" s="25"/>
      <c r="L14" s="3"/>
      <c r="M14" s="3"/>
      <c r="N14" s="3"/>
      <c r="O14" s="26"/>
    </row>
    <row r="15" spans="1:15" x14ac:dyDescent="0.25">
      <c r="A15" s="18">
        <v>43678</v>
      </c>
      <c r="B15" s="19">
        <f t="shared" si="0"/>
        <v>0</v>
      </c>
      <c r="C15" s="19">
        <f t="shared" si="1"/>
        <v>0</v>
      </c>
      <c r="D15" s="19">
        <f t="shared" si="2"/>
        <v>0</v>
      </c>
      <c r="E15" s="21">
        <f t="shared" si="3"/>
        <v>0</v>
      </c>
      <c r="F15" s="25"/>
      <c r="G15" s="3"/>
      <c r="H15" s="3"/>
      <c r="I15" s="3"/>
      <c r="J15" s="26"/>
      <c r="K15" s="25"/>
      <c r="L15" s="3"/>
      <c r="M15" s="3"/>
      <c r="N15" s="3"/>
      <c r="O15" s="26"/>
    </row>
    <row r="16" spans="1:15" x14ac:dyDescent="0.25">
      <c r="A16" s="18">
        <v>43709</v>
      </c>
      <c r="B16" s="19">
        <f t="shared" si="0"/>
        <v>0</v>
      </c>
      <c r="C16" s="19">
        <f t="shared" si="1"/>
        <v>0</v>
      </c>
      <c r="D16" s="19">
        <f t="shared" si="2"/>
        <v>0</v>
      </c>
      <c r="E16" s="21">
        <f t="shared" si="3"/>
        <v>0</v>
      </c>
      <c r="F16" s="25"/>
      <c r="G16" s="3"/>
      <c r="H16" s="3"/>
      <c r="I16" s="3"/>
      <c r="J16" s="26"/>
      <c r="K16" s="25"/>
      <c r="L16" s="3"/>
      <c r="M16" s="3"/>
      <c r="N16" s="3"/>
      <c r="O16" s="26"/>
    </row>
    <row r="17" spans="1:15" x14ac:dyDescent="0.25">
      <c r="A17" s="18">
        <v>43739</v>
      </c>
      <c r="B17" s="19">
        <f t="shared" si="0"/>
        <v>0</v>
      </c>
      <c r="C17" s="19">
        <f t="shared" si="1"/>
        <v>0</v>
      </c>
      <c r="D17" s="19">
        <f t="shared" si="2"/>
        <v>0</v>
      </c>
      <c r="E17" s="21">
        <f t="shared" si="3"/>
        <v>0</v>
      </c>
      <c r="F17" s="25"/>
      <c r="G17" s="3"/>
      <c r="H17" s="3"/>
      <c r="I17" s="3"/>
      <c r="J17" s="26"/>
      <c r="K17" s="25"/>
      <c r="L17" s="3"/>
      <c r="M17" s="3"/>
      <c r="N17" s="3"/>
      <c r="O17" s="26"/>
    </row>
    <row r="18" spans="1:15" x14ac:dyDescent="0.25">
      <c r="A18" s="18">
        <v>43770</v>
      </c>
      <c r="B18" s="19">
        <f t="shared" si="0"/>
        <v>0</v>
      </c>
      <c r="C18" s="19">
        <f t="shared" si="1"/>
        <v>0</v>
      </c>
      <c r="D18" s="19">
        <f t="shared" si="2"/>
        <v>0</v>
      </c>
      <c r="E18" s="21">
        <f t="shared" si="3"/>
        <v>0</v>
      </c>
      <c r="F18" s="25"/>
      <c r="G18" s="3"/>
      <c r="H18" s="3"/>
      <c r="I18" s="3"/>
      <c r="J18" s="26"/>
      <c r="K18" s="25"/>
      <c r="L18" s="3"/>
      <c r="M18" s="3"/>
      <c r="N18" s="3"/>
      <c r="O18" s="26"/>
    </row>
    <row r="19" spans="1:15" ht="15.75" thickBot="1" x14ac:dyDescent="0.3">
      <c r="A19" s="18">
        <v>43800</v>
      </c>
      <c r="B19" s="19">
        <f t="shared" si="0"/>
        <v>0</v>
      </c>
      <c r="C19" s="19">
        <f t="shared" si="1"/>
        <v>0</v>
      </c>
      <c r="D19" s="19">
        <f t="shared" si="2"/>
        <v>0</v>
      </c>
      <c r="E19" s="21">
        <f t="shared" si="3"/>
        <v>0</v>
      </c>
      <c r="F19" s="27"/>
      <c r="G19" s="10"/>
      <c r="H19" s="10"/>
      <c r="I19" s="10"/>
      <c r="J19" s="28"/>
      <c r="K19" s="27"/>
      <c r="L19" s="10"/>
      <c r="M19" s="10"/>
      <c r="N19" s="10"/>
      <c r="O19" s="28"/>
    </row>
    <row r="20" spans="1:15" ht="15.75" thickBot="1" x14ac:dyDescent="0.3">
      <c r="A20" s="20"/>
      <c r="B20" s="20"/>
      <c r="C20" s="20"/>
      <c r="D20" s="20"/>
      <c r="E20" s="20"/>
      <c r="F20" s="22">
        <f>SUM(F8:F19)</f>
        <v>0</v>
      </c>
      <c r="G20" s="22">
        <f t="shared" ref="G20:O20" si="4">SUM(G8:G19)</f>
        <v>0</v>
      </c>
      <c r="H20" s="22"/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 t="shared" si="4"/>
        <v>0</v>
      </c>
      <c r="M20" s="22">
        <f t="shared" si="4"/>
        <v>0</v>
      </c>
      <c r="N20" s="22">
        <f t="shared" si="4"/>
        <v>0</v>
      </c>
      <c r="O20" s="22">
        <f t="shared" si="4"/>
        <v>0</v>
      </c>
    </row>
    <row r="21" spans="1:15" ht="15.75" thickTop="1" x14ac:dyDescent="0.25">
      <c r="A21" s="20"/>
      <c r="B21" s="20"/>
      <c r="C21" s="20"/>
      <c r="D21" s="33" t="s">
        <v>37</v>
      </c>
      <c r="E21" s="35"/>
    </row>
    <row r="22" spans="1:15" ht="15.75" thickBot="1" x14ac:dyDescent="0.3">
      <c r="A22" s="20"/>
      <c r="B22" s="20"/>
      <c r="C22" s="20"/>
      <c r="D22" s="20"/>
      <c r="E22" s="36">
        <f>E21-E19</f>
        <v>0</v>
      </c>
      <c r="F22" s="34" t="str">
        <f>IF(ROUND(E22,0)=0,"Balanced","Out of Balance")</f>
        <v>Balanced</v>
      </c>
    </row>
    <row r="23" spans="1:15" ht="15.75" thickTop="1" x14ac:dyDescent="0.25"/>
    <row r="32" spans="1:15" x14ac:dyDescent="0.25">
      <c r="A32" s="1"/>
    </row>
  </sheetData>
  <mergeCells count="2">
    <mergeCell ref="F5:J5"/>
    <mergeCell ref="K5:O5"/>
  </mergeCells>
  <pageMargins left="0.7" right="0.7" top="0.75" bottom="0.75" header="0.3" footer="0.3"/>
  <pageSetup paperSize="5" scale="85" orientation="landscape" r:id="rId1"/>
  <headerFooter>
    <oddFooter>&amp;C&amp;Z&amp;F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zoomScaleNormal="100" zoomScalePageLayoutView="70" workbookViewId="0">
      <selection activeCell="D24" sqref="D24"/>
    </sheetView>
  </sheetViews>
  <sheetFormatPr defaultRowHeight="15" x14ac:dyDescent="0.25"/>
  <cols>
    <col min="1" max="1" width="17.42578125" customWidth="1"/>
    <col min="2" max="9" width="11.42578125" customWidth="1"/>
    <col min="10" max="10" width="12.7109375" customWidth="1"/>
    <col min="11" max="13" width="11.42578125" customWidth="1"/>
    <col min="14" max="14" width="12.5703125" customWidth="1"/>
    <col min="15" max="15" width="11.42578125" customWidth="1"/>
  </cols>
  <sheetData>
    <row r="1" spans="1:15" x14ac:dyDescent="0.25">
      <c r="A1" s="29" t="s">
        <v>32</v>
      </c>
    </row>
    <row r="2" spans="1:15" x14ac:dyDescent="0.25">
      <c r="A2" s="30" t="s">
        <v>33</v>
      </c>
      <c r="B2" s="1"/>
    </row>
    <row r="3" spans="1:15" x14ac:dyDescent="0.25">
      <c r="A3" s="12" t="s">
        <v>16</v>
      </c>
    </row>
    <row r="4" spans="1:15" ht="15.75" thickBot="1" x14ac:dyDescent="0.3">
      <c r="A4" s="9"/>
      <c r="B4" s="1"/>
    </row>
    <row r="5" spans="1:15" x14ac:dyDescent="0.25">
      <c r="A5" s="11" t="s">
        <v>34</v>
      </c>
      <c r="F5" s="38" t="s">
        <v>19</v>
      </c>
      <c r="G5" s="39"/>
      <c r="H5" s="39"/>
      <c r="I5" s="39"/>
      <c r="J5" s="40"/>
      <c r="K5" s="38" t="s">
        <v>20</v>
      </c>
      <c r="L5" s="41"/>
      <c r="M5" s="41"/>
      <c r="N5" s="41"/>
      <c r="O5" s="40"/>
    </row>
    <row r="6" spans="1:15" ht="30.75" thickBot="1" x14ac:dyDescent="0.3">
      <c r="A6" s="2" t="s">
        <v>35</v>
      </c>
      <c r="B6" s="2" t="s">
        <v>21</v>
      </c>
      <c r="C6" s="2" t="s">
        <v>17</v>
      </c>
      <c r="D6" s="2" t="s">
        <v>18</v>
      </c>
      <c r="E6" s="4" t="s">
        <v>22</v>
      </c>
      <c r="F6" s="5" t="s">
        <v>23</v>
      </c>
      <c r="G6" s="7" t="s">
        <v>27</v>
      </c>
      <c r="H6" s="14" t="s">
        <v>30</v>
      </c>
      <c r="I6" s="13" t="s">
        <v>28</v>
      </c>
      <c r="J6" s="8" t="s">
        <v>29</v>
      </c>
      <c r="K6" s="5" t="s">
        <v>24</v>
      </c>
      <c r="L6" s="6" t="s">
        <v>25</v>
      </c>
      <c r="M6" s="6" t="s">
        <v>36</v>
      </c>
      <c r="N6" s="7" t="s">
        <v>26</v>
      </c>
      <c r="O6" s="8" t="s">
        <v>31</v>
      </c>
    </row>
    <row r="7" spans="1:15" x14ac:dyDescent="0.25">
      <c r="A7" s="15"/>
      <c r="B7" s="16"/>
      <c r="C7" s="16"/>
      <c r="D7" s="16"/>
      <c r="E7" s="17">
        <v>0</v>
      </c>
      <c r="F7" s="23"/>
      <c r="G7" s="16"/>
      <c r="H7" s="16"/>
      <c r="I7" s="16"/>
      <c r="J7" s="24"/>
      <c r="K7" s="23"/>
      <c r="L7" s="16"/>
      <c r="M7" s="16"/>
      <c r="N7" s="16"/>
      <c r="O7" s="24"/>
    </row>
    <row r="8" spans="1:15" x14ac:dyDescent="0.25">
      <c r="A8" s="18">
        <v>43466</v>
      </c>
      <c r="B8" s="31">
        <v>100</v>
      </c>
      <c r="C8" s="19">
        <f t="shared" ref="C8:C19" si="0">SUM(F8:J8)</f>
        <v>5650</v>
      </c>
      <c r="D8" s="19">
        <f t="shared" ref="D8:D19" si="1">-SUM(K8:O8)</f>
        <v>-122.95</v>
      </c>
      <c r="E8" s="21">
        <f t="shared" ref="E8:E19" si="2">SUM(B8:D8)</f>
        <v>5627.05</v>
      </c>
      <c r="F8" s="25"/>
      <c r="G8" s="3">
        <v>5000</v>
      </c>
      <c r="H8" s="3">
        <f>G8*0.13</f>
        <v>650</v>
      </c>
      <c r="I8" s="3"/>
      <c r="J8" s="26"/>
      <c r="K8" s="25">
        <v>9.9499999999999993</v>
      </c>
      <c r="L8" s="3"/>
      <c r="M8" s="3"/>
      <c r="N8" s="3">
        <v>100</v>
      </c>
      <c r="O8" s="26">
        <v>13</v>
      </c>
    </row>
    <row r="9" spans="1:15" x14ac:dyDescent="0.25">
      <c r="A9" s="18">
        <v>43497</v>
      </c>
      <c r="B9" s="19">
        <f t="shared" ref="B9:B19" si="3">E8</f>
        <v>5627.05</v>
      </c>
      <c r="C9" s="19">
        <f t="shared" si="0"/>
        <v>6780</v>
      </c>
      <c r="D9" s="19">
        <f t="shared" si="1"/>
        <v>-5659.95</v>
      </c>
      <c r="E9" s="21">
        <f t="shared" si="2"/>
        <v>6747.0999999999995</v>
      </c>
      <c r="F9" s="25"/>
      <c r="G9" s="3">
        <v>6000</v>
      </c>
      <c r="H9" s="3">
        <f>G9*0.13</f>
        <v>780</v>
      </c>
      <c r="I9" s="3"/>
      <c r="J9" s="26"/>
      <c r="K9" s="25">
        <v>9.9499999999999993</v>
      </c>
      <c r="L9" s="3">
        <v>1000</v>
      </c>
      <c r="M9" s="3">
        <v>4000</v>
      </c>
      <c r="N9" s="3"/>
      <c r="O9" s="26">
        <v>650</v>
      </c>
    </row>
    <row r="10" spans="1:15" x14ac:dyDescent="0.25">
      <c r="A10" s="18">
        <v>43525</v>
      </c>
      <c r="B10" s="19">
        <f t="shared" si="3"/>
        <v>6747.0999999999995</v>
      </c>
      <c r="C10" s="19">
        <f t="shared" si="0"/>
        <v>5650</v>
      </c>
      <c r="D10" s="19">
        <f t="shared" si="1"/>
        <v>-5763</v>
      </c>
      <c r="E10" s="21">
        <f t="shared" si="2"/>
        <v>6634.0999999999985</v>
      </c>
      <c r="F10" s="25"/>
      <c r="G10" s="3">
        <v>5000</v>
      </c>
      <c r="H10" s="3">
        <f>G10*0.13</f>
        <v>650</v>
      </c>
      <c r="I10" s="3"/>
      <c r="J10" s="26"/>
      <c r="K10" s="25"/>
      <c r="L10" s="3"/>
      <c r="M10" s="3">
        <v>5000</v>
      </c>
      <c r="N10" s="3">
        <v>100</v>
      </c>
      <c r="O10" s="26">
        <v>663</v>
      </c>
    </row>
    <row r="11" spans="1:15" x14ac:dyDescent="0.25">
      <c r="A11" s="18">
        <v>43556</v>
      </c>
      <c r="B11" s="19">
        <f t="shared" si="3"/>
        <v>6634.0999999999985</v>
      </c>
      <c r="C11" s="19">
        <f t="shared" si="0"/>
        <v>0</v>
      </c>
      <c r="D11" s="19">
        <f t="shared" si="1"/>
        <v>0</v>
      </c>
      <c r="E11" s="21">
        <f t="shared" si="2"/>
        <v>6634.0999999999985</v>
      </c>
      <c r="F11" s="25"/>
      <c r="G11" s="3"/>
      <c r="H11" s="3"/>
      <c r="I11" s="3"/>
      <c r="J11" s="26"/>
      <c r="K11" s="25"/>
      <c r="L11" s="3"/>
      <c r="M11" s="3"/>
      <c r="N11" s="3"/>
      <c r="O11" s="26"/>
    </row>
    <row r="12" spans="1:15" x14ac:dyDescent="0.25">
      <c r="A12" s="18">
        <v>43586</v>
      </c>
      <c r="B12" s="19">
        <f t="shared" si="3"/>
        <v>6634.0999999999985</v>
      </c>
      <c r="C12" s="19">
        <f t="shared" si="0"/>
        <v>0</v>
      </c>
      <c r="D12" s="19">
        <f t="shared" si="1"/>
        <v>0</v>
      </c>
      <c r="E12" s="21">
        <f t="shared" si="2"/>
        <v>6634.0999999999985</v>
      </c>
      <c r="F12" s="25"/>
      <c r="G12" s="3"/>
      <c r="H12" s="3"/>
      <c r="I12" s="3"/>
      <c r="J12" s="26"/>
      <c r="K12" s="25"/>
      <c r="L12" s="3"/>
      <c r="M12" s="3"/>
      <c r="N12" s="3"/>
      <c r="O12" s="26"/>
    </row>
    <row r="13" spans="1:15" x14ac:dyDescent="0.25">
      <c r="A13" s="18">
        <v>43617</v>
      </c>
      <c r="B13" s="19">
        <f t="shared" si="3"/>
        <v>6634.0999999999985</v>
      </c>
      <c r="C13" s="19">
        <f t="shared" si="0"/>
        <v>0</v>
      </c>
      <c r="D13" s="19">
        <f t="shared" si="1"/>
        <v>0</v>
      </c>
      <c r="E13" s="21">
        <f t="shared" si="2"/>
        <v>6634.0999999999985</v>
      </c>
      <c r="F13" s="25"/>
      <c r="G13" s="3"/>
      <c r="H13" s="3"/>
      <c r="I13" s="3"/>
      <c r="J13" s="26"/>
      <c r="K13" s="25"/>
      <c r="L13" s="3"/>
      <c r="M13" s="3"/>
      <c r="N13" s="3"/>
      <c r="O13" s="26"/>
    </row>
    <row r="14" spans="1:15" x14ac:dyDescent="0.25">
      <c r="A14" s="18">
        <v>43647</v>
      </c>
      <c r="B14" s="19">
        <f t="shared" si="3"/>
        <v>6634.0999999999985</v>
      </c>
      <c r="C14" s="19">
        <f t="shared" si="0"/>
        <v>0</v>
      </c>
      <c r="D14" s="19">
        <f t="shared" si="1"/>
        <v>0</v>
      </c>
      <c r="E14" s="21">
        <f t="shared" si="2"/>
        <v>6634.0999999999985</v>
      </c>
      <c r="F14" s="25"/>
      <c r="G14" s="3"/>
      <c r="H14" s="3"/>
      <c r="I14" s="3"/>
      <c r="J14" s="26"/>
      <c r="K14" s="25"/>
      <c r="L14" s="3"/>
      <c r="M14" s="3"/>
      <c r="N14" s="3"/>
      <c r="O14" s="26"/>
    </row>
    <row r="15" spans="1:15" x14ac:dyDescent="0.25">
      <c r="A15" s="18">
        <v>43678</v>
      </c>
      <c r="B15" s="19">
        <f t="shared" si="3"/>
        <v>6634.0999999999985</v>
      </c>
      <c r="C15" s="19">
        <f t="shared" si="0"/>
        <v>0</v>
      </c>
      <c r="D15" s="19">
        <f t="shared" si="1"/>
        <v>0</v>
      </c>
      <c r="E15" s="21">
        <f t="shared" si="2"/>
        <v>6634.0999999999985</v>
      </c>
      <c r="F15" s="25"/>
      <c r="G15" s="3"/>
      <c r="H15" s="3"/>
      <c r="I15" s="3"/>
      <c r="J15" s="26"/>
      <c r="K15" s="25"/>
      <c r="L15" s="3"/>
      <c r="M15" s="3"/>
      <c r="N15" s="3"/>
      <c r="O15" s="26"/>
    </row>
    <row r="16" spans="1:15" x14ac:dyDescent="0.25">
      <c r="A16" s="18">
        <v>43709</v>
      </c>
      <c r="B16" s="19">
        <f t="shared" si="3"/>
        <v>6634.0999999999985</v>
      </c>
      <c r="C16" s="19">
        <f t="shared" si="0"/>
        <v>0</v>
      </c>
      <c r="D16" s="19">
        <f t="shared" si="1"/>
        <v>0</v>
      </c>
      <c r="E16" s="21">
        <f t="shared" si="2"/>
        <v>6634.0999999999985</v>
      </c>
      <c r="F16" s="25"/>
      <c r="G16" s="3"/>
      <c r="H16" s="3"/>
      <c r="I16" s="3"/>
      <c r="J16" s="26"/>
      <c r="K16" s="25"/>
      <c r="L16" s="3"/>
      <c r="M16" s="3"/>
      <c r="N16" s="3"/>
      <c r="O16" s="26"/>
    </row>
    <row r="17" spans="1:15" x14ac:dyDescent="0.25">
      <c r="A17" s="18">
        <v>43739</v>
      </c>
      <c r="B17" s="19">
        <f t="shared" si="3"/>
        <v>6634.0999999999985</v>
      </c>
      <c r="C17" s="19">
        <f t="shared" si="0"/>
        <v>0</v>
      </c>
      <c r="D17" s="19">
        <f t="shared" si="1"/>
        <v>0</v>
      </c>
      <c r="E17" s="21">
        <f t="shared" si="2"/>
        <v>6634.0999999999985</v>
      </c>
      <c r="F17" s="25"/>
      <c r="G17" s="3"/>
      <c r="H17" s="3"/>
      <c r="I17" s="3"/>
      <c r="J17" s="26"/>
      <c r="K17" s="25"/>
      <c r="L17" s="3"/>
      <c r="M17" s="3"/>
      <c r="N17" s="3"/>
      <c r="O17" s="26"/>
    </row>
    <row r="18" spans="1:15" x14ac:dyDescent="0.25">
      <c r="A18" s="18">
        <v>43770</v>
      </c>
      <c r="B18" s="19">
        <f t="shared" si="3"/>
        <v>6634.0999999999985</v>
      </c>
      <c r="C18" s="19">
        <f t="shared" si="0"/>
        <v>0</v>
      </c>
      <c r="D18" s="19">
        <f t="shared" si="1"/>
        <v>0</v>
      </c>
      <c r="E18" s="21">
        <f t="shared" si="2"/>
        <v>6634.0999999999985</v>
      </c>
      <c r="F18" s="25"/>
      <c r="G18" s="3"/>
      <c r="H18" s="3"/>
      <c r="I18" s="3"/>
      <c r="J18" s="26"/>
      <c r="K18" s="25"/>
      <c r="L18" s="3"/>
      <c r="M18" s="3"/>
      <c r="N18" s="3"/>
      <c r="O18" s="26"/>
    </row>
    <row r="19" spans="1:15" ht="15.75" thickBot="1" x14ac:dyDescent="0.3">
      <c r="A19" s="18">
        <v>43800</v>
      </c>
      <c r="B19" s="19">
        <f t="shared" si="3"/>
        <v>6634.0999999999985</v>
      </c>
      <c r="C19" s="19">
        <f t="shared" si="0"/>
        <v>0</v>
      </c>
      <c r="D19" s="19">
        <f t="shared" si="1"/>
        <v>0</v>
      </c>
      <c r="E19" s="21">
        <f t="shared" si="2"/>
        <v>6634.0999999999985</v>
      </c>
      <c r="F19" s="27"/>
      <c r="G19" s="10"/>
      <c r="H19" s="10"/>
      <c r="I19" s="10"/>
      <c r="J19" s="28"/>
      <c r="K19" s="27"/>
      <c r="L19" s="10"/>
      <c r="M19" s="10"/>
      <c r="N19" s="10"/>
      <c r="O19" s="28"/>
    </row>
    <row r="20" spans="1:15" ht="15.75" thickBot="1" x14ac:dyDescent="0.3">
      <c r="A20" s="20"/>
      <c r="B20" s="20"/>
      <c r="C20" s="20"/>
      <c r="D20" s="20"/>
      <c r="E20" s="20"/>
      <c r="F20" s="22">
        <f>SUM(F8:F19)</f>
        <v>0</v>
      </c>
      <c r="G20" s="22">
        <f t="shared" ref="G20:O20" si="4">SUM(G8:G19)</f>
        <v>16000</v>
      </c>
      <c r="H20" s="22"/>
      <c r="I20" s="22">
        <f t="shared" si="4"/>
        <v>0</v>
      </c>
      <c r="J20" s="22">
        <f t="shared" si="4"/>
        <v>0</v>
      </c>
      <c r="K20" s="22">
        <f t="shared" si="4"/>
        <v>19.899999999999999</v>
      </c>
      <c r="L20" s="22">
        <f t="shared" si="4"/>
        <v>1000</v>
      </c>
      <c r="M20" s="22">
        <f t="shared" si="4"/>
        <v>9000</v>
      </c>
      <c r="N20" s="22">
        <f t="shared" si="4"/>
        <v>200</v>
      </c>
      <c r="O20" s="22">
        <f t="shared" si="4"/>
        <v>1326</v>
      </c>
    </row>
    <row r="21" spans="1:15" ht="15.75" thickTop="1" x14ac:dyDescent="0.25"/>
    <row r="32" spans="1:15" x14ac:dyDescent="0.25">
      <c r="A32" s="1"/>
    </row>
  </sheetData>
  <mergeCells count="2">
    <mergeCell ref="F5:J5"/>
    <mergeCell ref="K5:O5"/>
  </mergeCells>
  <pageMargins left="0.7" right="0.7" top="0.75" bottom="0.75" header="0.3" footer="0.3"/>
  <pageSetup scale="73" orientation="landscape" r:id="rId1"/>
  <headerFooter>
    <oddFooter>&amp;C&amp;Z&amp;F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  <row r="6" spans="1:2" x14ac:dyDescent="0.25">
      <c r="A6" t="s">
        <v>10</v>
      </c>
      <c r="B6" t="s">
        <v>11</v>
      </c>
    </row>
    <row r="7" spans="1:2" x14ac:dyDescent="0.25">
      <c r="A7" t="s">
        <v>12</v>
      </c>
      <c r="B7" t="s">
        <v>13</v>
      </c>
    </row>
    <row r="8" spans="1:2" x14ac:dyDescent="0.25">
      <c r="A8" t="s">
        <v>14</v>
      </c>
      <c r="B8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Cashbook</vt:lpstr>
      <vt:lpstr>Sample</vt:lpstr>
      <vt:lpstr>GT_Custom</vt:lpstr>
    </vt:vector>
  </TitlesOfParts>
  <Company>rcgt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km02</dc:creator>
  <cp:lastModifiedBy>Mark Kowalski</cp:lastModifiedBy>
  <cp:lastPrinted>2019-10-03T15:00:18Z</cp:lastPrinted>
  <dcterms:created xsi:type="dcterms:W3CDTF">2014-03-17T13:34:03Z</dcterms:created>
  <dcterms:modified xsi:type="dcterms:W3CDTF">2019-11-15T16:28:06Z</dcterms:modified>
</cp:coreProperties>
</file>